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GRAD AA X FUNZ DA DSGA" sheetId="1" r:id="rId1"/>
  </sheets>
  <definedNames>
    <definedName name="_xlnm.Print_Area" localSheetId="0">'GRAD AA X FUNZ DA DSGA'!$A$1:$L$66</definedName>
    <definedName name="Excel_BuiltIn_Print_Area">'GRAD AA X FUNZ DA DSGA'!$B$8:$K$29</definedName>
    <definedName name="OLE_LINK1" localSheetId="0">'GRAD AA X FUNZ DA DSGA'!$B$66</definedName>
    <definedName name="_xlnm.Print_Titles" localSheetId="0">'GRAD AA X FUNZ DA DSGA'!$1:$3</definedName>
  </definedNames>
  <calcPr fullCalcOnLoad="1"/>
</workbook>
</file>

<file path=xl/sharedStrings.xml><?xml version="1.0" encoding="utf-8"?>
<sst xmlns="http://schemas.openxmlformats.org/spreadsheetml/2006/main" count="79" uniqueCount="54">
  <si>
    <t>COGNOME E NOME</t>
  </si>
  <si>
    <t>PUNT TIT STUDIO</t>
  </si>
  <si>
    <t>ANNI SERV RUOLO AA</t>
  </si>
  <si>
    <t>PUNTI</t>
  </si>
  <si>
    <t>ANNI SERV DSGA</t>
  </si>
  <si>
    <t>ANNI SERV RESP AMM</t>
  </si>
  <si>
    <t>TOT PUNTI</t>
  </si>
  <si>
    <t>BARBATI BARBARA</t>
  </si>
  <si>
    <t>BALUGANI PAOLA</t>
  </si>
  <si>
    <t>DE MEO FELICIA</t>
  </si>
  <si>
    <t>BIANCO DANIELA</t>
  </si>
  <si>
    <t>DEGAETANO TERESA</t>
  </si>
  <si>
    <t>FERGNANI MAURO</t>
  </si>
  <si>
    <t>TAVONI ELISABETTA</t>
  </si>
  <si>
    <t>ZANASI ROSSELLA</t>
  </si>
  <si>
    <t>FOCONE ANGELINA</t>
  </si>
  <si>
    <t>MARZANI ALESSANDRA</t>
  </si>
  <si>
    <t>MUCCI GABRIELLA</t>
  </si>
  <si>
    <t>CATAMO ANNA MARIA</t>
  </si>
  <si>
    <t>BENTIVENGA ROSA</t>
  </si>
  <si>
    <t>DATA NASCITA</t>
  </si>
  <si>
    <t>MACCHI GABRIELE</t>
  </si>
  <si>
    <t>ASSISTENTI AMMINISTRATIVI - GRADUATORIA DISPONIBILITA' PER ASSEGNAZIONE FUNZIONI DA DSGA</t>
  </si>
  <si>
    <t>A) PERSONALE CON ESPERIENZA ACQUISITA NEL PROFILO DI D.S.G.A.</t>
  </si>
  <si>
    <t>RIZZITIELLO MARICA</t>
  </si>
  <si>
    <t>LAROCCA NICOLA</t>
  </si>
  <si>
    <t>MALAVASI LORENZA</t>
  </si>
  <si>
    <t>GRANDI PAOLA</t>
  </si>
  <si>
    <t>FORGHIERI CRISTINA</t>
  </si>
  <si>
    <t>D) PERSONALE NON PREVISTO NEI PUNTI A), B) E C)</t>
  </si>
  <si>
    <t>LETTIERI AMALIA</t>
  </si>
  <si>
    <t>CIAPPETTA LUCILLA</t>
  </si>
  <si>
    <t>CARNEVALE FRANCO</t>
  </si>
  <si>
    <t>Silvia Menabue</t>
  </si>
  <si>
    <t>CICOGNI TIZIANA</t>
  </si>
  <si>
    <t>B) ASSISTENTI AMMINISTRATIVI BENEFICIARI 2a POSIZIONE ART. 2 SEQUENZA CONTRATTUALE 25/07/2008</t>
  </si>
  <si>
    <t>C) ASSISTENTI AMMINISTRATIVI BENEFICIARI 1a POSIZIONE ECONOMICA SEQUENZA CONTRATTUALE 25/07/2008</t>
  </si>
  <si>
    <t>REBECCHI EMMA</t>
  </si>
  <si>
    <t>FERRARO EMMA</t>
  </si>
  <si>
    <t>IL DIRIGENTE</t>
  </si>
  <si>
    <t>TIT STUDIO</t>
  </si>
  <si>
    <t>MAZZEI ELENA</t>
  </si>
  <si>
    <t>Firma autografa sostituita a mezzo stampa ai sensi dell’art. 3, comma 2 del Decreto Legislativo n. 39/1993.</t>
  </si>
  <si>
    <t>A.S. 2015/2016</t>
  </si>
  <si>
    <t>GALVANI ALESSANDRA</t>
  </si>
  <si>
    <t>GIUGLIANO CRISTINA</t>
  </si>
  <si>
    <t>DIAFERIO ROSA</t>
  </si>
  <si>
    <t>MATESE MARIA</t>
  </si>
  <si>
    <t>INTRAGNA ORSOLA</t>
  </si>
  <si>
    <t>GRAD. MOB. PROF. PER DSGA</t>
  </si>
  <si>
    <t>SI</t>
  </si>
  <si>
    <t>ESPOSITO ANNARITA</t>
  </si>
  <si>
    <t>MUSCARITOLO LORELLA</t>
  </si>
  <si>
    <t>FERRARI LORENZA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</si>
</sst>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30" zoomScaleNormal="130" zoomScalePageLayoutView="0" workbookViewId="0" topLeftCell="A46">
      <selection activeCell="A58" sqref="A58"/>
    </sheetView>
  </sheetViews>
  <sheetFormatPr defaultColWidth="9.140625" defaultRowHeight="12.75"/>
  <cols>
    <col min="1" max="1" width="4.140625" style="1" bestFit="1" customWidth="1"/>
    <col min="2" max="2" width="36.8515625" style="2" customWidth="1"/>
    <col min="3" max="3" width="13.140625" style="2" customWidth="1"/>
    <col min="4" max="4" width="12.421875" style="4" bestFit="1" customWidth="1"/>
    <col min="5" max="5" width="15.421875" style="5" customWidth="1"/>
    <col min="6" max="6" width="9.57421875" style="6" customWidth="1"/>
    <col min="7" max="7" width="15.421875" style="5" customWidth="1"/>
    <col min="8" max="8" width="9.57421875" style="4" customWidth="1"/>
    <col min="9" max="9" width="13.421875" style="4" customWidth="1"/>
    <col min="10" max="10" width="9.57421875" style="4" customWidth="1"/>
    <col min="11" max="11" width="9.57421875" style="7" customWidth="1"/>
    <col min="12" max="12" width="15.421875" style="8" bestFit="1" customWidth="1"/>
    <col min="13" max="16384" width="9.140625" style="2" customWidth="1"/>
  </cols>
  <sheetData>
    <row r="1" spans="2:12" ht="14.25"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4.25">
      <c r="B2" s="46" t="s">
        <v>43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2:3" ht="14.25">
      <c r="B4" s="3" t="s">
        <v>23</v>
      </c>
      <c r="C4" s="3"/>
    </row>
    <row r="8" spans="2:12" s="22" customFormat="1" ht="33.75">
      <c r="B8" s="23" t="s">
        <v>0</v>
      </c>
      <c r="C8" s="26" t="s">
        <v>49</v>
      </c>
      <c r="D8" s="24" t="s">
        <v>40</v>
      </c>
      <c r="E8" s="25" t="s">
        <v>2</v>
      </c>
      <c r="F8" s="24" t="s">
        <v>3</v>
      </c>
      <c r="G8" s="25" t="s">
        <v>4</v>
      </c>
      <c r="H8" s="24" t="s">
        <v>3</v>
      </c>
      <c r="I8" s="24" t="s">
        <v>5</v>
      </c>
      <c r="J8" s="24" t="s">
        <v>3</v>
      </c>
      <c r="K8" s="24" t="s">
        <v>6</v>
      </c>
      <c r="L8" s="26" t="s">
        <v>20</v>
      </c>
    </row>
    <row r="9" spans="2:12" s="22" customFormat="1" ht="11.25">
      <c r="B9" s="23"/>
      <c r="C9" s="26"/>
      <c r="D9" s="24"/>
      <c r="E9" s="25"/>
      <c r="F9" s="24"/>
      <c r="G9" s="25"/>
      <c r="H9" s="24"/>
      <c r="I9" s="24"/>
      <c r="J9" s="24"/>
      <c r="K9" s="24"/>
      <c r="L9" s="26"/>
    </row>
    <row r="10" spans="1:12" ht="14.25">
      <c r="A10" s="13">
        <v>1</v>
      </c>
      <c r="B10" s="2" t="s">
        <v>8</v>
      </c>
      <c r="C10" s="8" t="s">
        <v>50</v>
      </c>
      <c r="E10" s="5">
        <v>11</v>
      </c>
      <c r="F10" s="14">
        <f aca="true" t="shared" si="0" ref="F10:F31">E10*2</f>
        <v>22</v>
      </c>
      <c r="G10" s="5">
        <v>12</v>
      </c>
      <c r="H10" s="15">
        <f aca="true" t="shared" si="1" ref="H10:H31">G10*12</f>
        <v>144</v>
      </c>
      <c r="I10" s="6"/>
      <c r="K10" s="16">
        <f aca="true" t="shared" si="2" ref="K10:K31">D10+F10+H10+J10</f>
        <v>166</v>
      </c>
      <c r="L10" s="17"/>
    </row>
    <row r="11" spans="1:11" ht="14.25">
      <c r="A11" s="13">
        <v>2</v>
      </c>
      <c r="B11" s="28" t="s">
        <v>21</v>
      </c>
      <c r="C11" s="42" t="s">
        <v>50</v>
      </c>
      <c r="D11" s="4">
        <v>3</v>
      </c>
      <c r="E11" s="5">
        <v>10</v>
      </c>
      <c r="F11" s="6">
        <f t="shared" si="0"/>
        <v>20</v>
      </c>
      <c r="G11" s="5">
        <v>8</v>
      </c>
      <c r="H11" s="15">
        <f t="shared" si="1"/>
        <v>96</v>
      </c>
      <c r="I11" s="6"/>
      <c r="K11" s="16">
        <f t="shared" si="2"/>
        <v>119</v>
      </c>
    </row>
    <row r="12" spans="1:11" ht="14.25">
      <c r="A12" s="13">
        <v>3</v>
      </c>
      <c r="B12" s="2" t="s">
        <v>27</v>
      </c>
      <c r="C12" s="8" t="s">
        <v>50</v>
      </c>
      <c r="E12" s="5">
        <v>1</v>
      </c>
      <c r="F12" s="6">
        <f t="shared" si="0"/>
        <v>2</v>
      </c>
      <c r="G12" s="5">
        <v>8</v>
      </c>
      <c r="H12" s="4">
        <f t="shared" si="1"/>
        <v>96</v>
      </c>
      <c r="I12" s="6">
        <v>2</v>
      </c>
      <c r="J12" s="4">
        <f>I12*6</f>
        <v>12</v>
      </c>
      <c r="K12" s="16">
        <f t="shared" si="2"/>
        <v>110</v>
      </c>
    </row>
    <row r="13" spans="1:12" ht="14.25">
      <c r="A13" s="13">
        <v>4</v>
      </c>
      <c r="B13" s="2" t="s">
        <v>11</v>
      </c>
      <c r="C13" s="8" t="s">
        <v>50</v>
      </c>
      <c r="D13" s="15"/>
      <c r="E13" s="5">
        <v>10</v>
      </c>
      <c r="F13" s="14">
        <f t="shared" si="0"/>
        <v>20</v>
      </c>
      <c r="G13" s="5">
        <v>7</v>
      </c>
      <c r="H13" s="15">
        <f t="shared" si="1"/>
        <v>84</v>
      </c>
      <c r="I13" s="6"/>
      <c r="K13" s="16">
        <f t="shared" si="2"/>
        <v>104</v>
      </c>
      <c r="L13" s="17"/>
    </row>
    <row r="14" spans="1:12" ht="14.25">
      <c r="A14" s="13">
        <v>5</v>
      </c>
      <c r="B14" s="2" t="s">
        <v>12</v>
      </c>
      <c r="C14" s="8" t="s">
        <v>50</v>
      </c>
      <c r="D14" s="15"/>
      <c r="E14" s="5">
        <v>11</v>
      </c>
      <c r="F14" s="14">
        <f t="shared" si="0"/>
        <v>22</v>
      </c>
      <c r="G14" s="5">
        <v>5</v>
      </c>
      <c r="H14" s="15">
        <f t="shared" si="1"/>
        <v>60</v>
      </c>
      <c r="I14" s="6"/>
      <c r="K14" s="16">
        <f t="shared" si="2"/>
        <v>82</v>
      </c>
      <c r="L14" s="17"/>
    </row>
    <row r="15" spans="1:11" ht="14.25">
      <c r="A15" s="13">
        <v>6</v>
      </c>
      <c r="B15" s="2" t="s">
        <v>7</v>
      </c>
      <c r="C15" s="8"/>
      <c r="E15" s="5">
        <v>9</v>
      </c>
      <c r="F15" s="14">
        <f t="shared" si="0"/>
        <v>18</v>
      </c>
      <c r="G15" s="5">
        <v>7</v>
      </c>
      <c r="H15" s="15">
        <f t="shared" si="1"/>
        <v>84</v>
      </c>
      <c r="I15" s="6">
        <v>18</v>
      </c>
      <c r="J15" s="4">
        <f>I15*6</f>
        <v>108</v>
      </c>
      <c r="K15" s="16">
        <f t="shared" si="2"/>
        <v>210</v>
      </c>
    </row>
    <row r="16" spans="1:12" s="13" customFormat="1" ht="14.25">
      <c r="A16" s="13">
        <v>7</v>
      </c>
      <c r="B16" s="28" t="s">
        <v>9</v>
      </c>
      <c r="C16" s="42"/>
      <c r="D16" s="15"/>
      <c r="E16" s="5">
        <v>29</v>
      </c>
      <c r="F16" s="14">
        <f t="shared" si="0"/>
        <v>58</v>
      </c>
      <c r="G16" s="5">
        <v>7</v>
      </c>
      <c r="H16" s="15">
        <f t="shared" si="1"/>
        <v>84</v>
      </c>
      <c r="I16" s="6">
        <v>2</v>
      </c>
      <c r="J16" s="4">
        <f>I16*6</f>
        <v>12</v>
      </c>
      <c r="K16" s="16">
        <f t="shared" si="2"/>
        <v>154</v>
      </c>
      <c r="L16" s="17"/>
    </row>
    <row r="17" spans="1:12" ht="14.25">
      <c r="A17" s="13">
        <v>8</v>
      </c>
      <c r="B17" s="28" t="s">
        <v>34</v>
      </c>
      <c r="C17" s="42"/>
      <c r="D17" s="15"/>
      <c r="E17" s="5">
        <v>31</v>
      </c>
      <c r="F17" s="14">
        <f t="shared" si="0"/>
        <v>62</v>
      </c>
      <c r="G17" s="5">
        <v>7</v>
      </c>
      <c r="H17" s="15">
        <f t="shared" si="1"/>
        <v>84</v>
      </c>
      <c r="I17" s="6"/>
      <c r="K17" s="16">
        <f t="shared" si="2"/>
        <v>146</v>
      </c>
      <c r="L17" s="17"/>
    </row>
    <row r="18" spans="1:11" ht="14.25">
      <c r="A18" s="13">
        <v>9</v>
      </c>
      <c r="B18" s="28" t="s">
        <v>10</v>
      </c>
      <c r="C18" s="42"/>
      <c r="D18" s="4">
        <v>13</v>
      </c>
      <c r="E18" s="5">
        <v>14</v>
      </c>
      <c r="F18" s="14">
        <f t="shared" si="0"/>
        <v>28</v>
      </c>
      <c r="G18" s="5">
        <v>7</v>
      </c>
      <c r="H18" s="15">
        <f t="shared" si="1"/>
        <v>84</v>
      </c>
      <c r="I18" s="6"/>
      <c r="K18" s="16">
        <f t="shared" si="2"/>
        <v>125</v>
      </c>
    </row>
    <row r="19" spans="1:12" ht="14.25">
      <c r="A19" s="13">
        <v>10</v>
      </c>
      <c r="B19" s="28" t="s">
        <v>13</v>
      </c>
      <c r="C19" s="42"/>
      <c r="E19" s="5">
        <v>18</v>
      </c>
      <c r="F19" s="14">
        <f t="shared" si="0"/>
        <v>36</v>
      </c>
      <c r="G19" s="5">
        <v>6</v>
      </c>
      <c r="H19" s="15">
        <f t="shared" si="1"/>
        <v>72</v>
      </c>
      <c r="I19" s="6"/>
      <c r="K19" s="16">
        <f t="shared" si="2"/>
        <v>108</v>
      </c>
      <c r="L19" s="18"/>
    </row>
    <row r="20" spans="1:12" ht="14.25">
      <c r="A20" s="13">
        <v>11</v>
      </c>
      <c r="B20" s="2" t="s">
        <v>51</v>
      </c>
      <c r="C20" s="8"/>
      <c r="D20" s="15">
        <v>6</v>
      </c>
      <c r="E20" s="5">
        <v>13</v>
      </c>
      <c r="F20" s="14">
        <f t="shared" si="0"/>
        <v>26</v>
      </c>
      <c r="G20" s="5">
        <v>4</v>
      </c>
      <c r="H20" s="15">
        <f t="shared" si="1"/>
        <v>48</v>
      </c>
      <c r="I20" s="6">
        <v>4</v>
      </c>
      <c r="J20" s="4">
        <f>I20*6</f>
        <v>24</v>
      </c>
      <c r="K20" s="16">
        <f t="shared" si="2"/>
        <v>104</v>
      </c>
      <c r="L20" s="17"/>
    </row>
    <row r="21" spans="1:12" ht="14.25">
      <c r="A21" s="13">
        <v>12</v>
      </c>
      <c r="B21" s="13" t="s">
        <v>16</v>
      </c>
      <c r="C21" s="41"/>
      <c r="D21" s="15"/>
      <c r="E21" s="19">
        <v>21</v>
      </c>
      <c r="F21" s="14">
        <f t="shared" si="0"/>
        <v>42</v>
      </c>
      <c r="G21" s="19">
        <v>3</v>
      </c>
      <c r="H21" s="15">
        <f t="shared" si="1"/>
        <v>36</v>
      </c>
      <c r="I21" s="14"/>
      <c r="K21" s="16">
        <f t="shared" si="2"/>
        <v>78</v>
      </c>
      <c r="L21" s="17">
        <v>24538</v>
      </c>
    </row>
    <row r="22" spans="1:12" ht="14.25">
      <c r="A22" s="13">
        <v>13</v>
      </c>
      <c r="B22" s="2" t="s">
        <v>14</v>
      </c>
      <c r="C22" s="8"/>
      <c r="E22" s="5">
        <v>21</v>
      </c>
      <c r="F22" s="14">
        <f t="shared" si="0"/>
        <v>42</v>
      </c>
      <c r="G22" s="5">
        <v>3</v>
      </c>
      <c r="H22" s="15">
        <f t="shared" si="1"/>
        <v>36</v>
      </c>
      <c r="I22" s="6"/>
      <c r="K22" s="16">
        <f t="shared" si="2"/>
        <v>78</v>
      </c>
      <c r="L22" s="17">
        <v>22665</v>
      </c>
    </row>
    <row r="23" spans="1:12" ht="14.25">
      <c r="A23" s="13">
        <v>14</v>
      </c>
      <c r="B23" s="2" t="s">
        <v>26</v>
      </c>
      <c r="C23" s="8"/>
      <c r="E23" s="5">
        <v>21</v>
      </c>
      <c r="F23" s="6">
        <f t="shared" si="0"/>
        <v>42</v>
      </c>
      <c r="G23" s="5">
        <v>2</v>
      </c>
      <c r="H23" s="4">
        <f t="shared" si="1"/>
        <v>24</v>
      </c>
      <c r="I23" s="6">
        <v>2</v>
      </c>
      <c r="J23" s="4">
        <f>I23*6</f>
        <v>12</v>
      </c>
      <c r="K23" s="16">
        <f t="shared" si="2"/>
        <v>78</v>
      </c>
      <c r="L23" s="17">
        <v>21785</v>
      </c>
    </row>
    <row r="24" spans="1:12" ht="14.25">
      <c r="A24" s="13">
        <v>15</v>
      </c>
      <c r="B24" s="2" t="s">
        <v>17</v>
      </c>
      <c r="C24" s="8"/>
      <c r="E24" s="5">
        <v>5</v>
      </c>
      <c r="F24" s="14">
        <f t="shared" si="0"/>
        <v>10</v>
      </c>
      <c r="G24" s="5">
        <v>5</v>
      </c>
      <c r="H24" s="15">
        <f t="shared" si="1"/>
        <v>60</v>
      </c>
      <c r="I24" s="6"/>
      <c r="K24" s="16">
        <f t="shared" si="2"/>
        <v>70</v>
      </c>
      <c r="L24" s="17"/>
    </row>
    <row r="25" spans="1:12" ht="14.25">
      <c r="A25" s="13">
        <v>16</v>
      </c>
      <c r="B25" s="2" t="s">
        <v>19</v>
      </c>
      <c r="C25" s="8"/>
      <c r="E25" s="5">
        <v>15</v>
      </c>
      <c r="F25" s="14">
        <f t="shared" si="0"/>
        <v>30</v>
      </c>
      <c r="G25" s="5">
        <v>3</v>
      </c>
      <c r="H25" s="15">
        <f t="shared" si="1"/>
        <v>36</v>
      </c>
      <c r="I25" s="6"/>
      <c r="K25" s="16">
        <f t="shared" si="2"/>
        <v>66</v>
      </c>
      <c r="L25" s="17"/>
    </row>
    <row r="26" spans="1:11" ht="14.25">
      <c r="A26" s="13">
        <v>17</v>
      </c>
      <c r="B26" s="2" t="s">
        <v>28</v>
      </c>
      <c r="C26" s="8"/>
      <c r="D26" s="4">
        <v>13</v>
      </c>
      <c r="E26" s="5">
        <v>19</v>
      </c>
      <c r="F26" s="6">
        <f t="shared" si="0"/>
        <v>38</v>
      </c>
      <c r="G26" s="5">
        <v>1</v>
      </c>
      <c r="H26" s="4">
        <f t="shared" si="1"/>
        <v>12</v>
      </c>
      <c r="I26" s="5"/>
      <c r="K26" s="16">
        <f t="shared" si="2"/>
        <v>63</v>
      </c>
    </row>
    <row r="27" spans="1:12" ht="14.25">
      <c r="A27" s="13">
        <v>18</v>
      </c>
      <c r="B27" s="43" t="s">
        <v>15</v>
      </c>
      <c r="C27" s="44"/>
      <c r="D27" s="15"/>
      <c r="E27" s="19">
        <v>11</v>
      </c>
      <c r="F27" s="14">
        <f t="shared" si="0"/>
        <v>22</v>
      </c>
      <c r="G27" s="19">
        <v>3</v>
      </c>
      <c r="H27" s="15">
        <f t="shared" si="1"/>
        <v>36</v>
      </c>
      <c r="I27" s="14"/>
      <c r="K27" s="16">
        <f t="shared" si="2"/>
        <v>58</v>
      </c>
      <c r="L27" s="17">
        <v>23241</v>
      </c>
    </row>
    <row r="28" spans="1:12" s="28" customFormat="1" ht="14.25">
      <c r="A28" s="13">
        <v>19</v>
      </c>
      <c r="B28" s="28" t="s">
        <v>24</v>
      </c>
      <c r="C28" s="42"/>
      <c r="D28" s="29"/>
      <c r="E28" s="30">
        <v>5</v>
      </c>
      <c r="F28" s="32">
        <f t="shared" si="0"/>
        <v>10</v>
      </c>
      <c r="G28" s="30">
        <v>4</v>
      </c>
      <c r="H28" s="29">
        <f t="shared" si="1"/>
        <v>48</v>
      </c>
      <c r="I28" s="32"/>
      <c r="J28" s="29"/>
      <c r="K28" s="31">
        <f t="shared" si="2"/>
        <v>58</v>
      </c>
      <c r="L28" s="27">
        <v>22537</v>
      </c>
    </row>
    <row r="29" spans="1:11" ht="14.25">
      <c r="A29" s="13">
        <v>20</v>
      </c>
      <c r="B29" s="28" t="s">
        <v>25</v>
      </c>
      <c r="C29" s="42"/>
      <c r="E29" s="5">
        <v>1</v>
      </c>
      <c r="F29" s="6">
        <f t="shared" si="0"/>
        <v>2</v>
      </c>
      <c r="G29" s="5">
        <v>4</v>
      </c>
      <c r="H29" s="4">
        <f t="shared" si="1"/>
        <v>48</v>
      </c>
      <c r="I29" s="5"/>
      <c r="K29" s="16">
        <f t="shared" si="2"/>
        <v>50</v>
      </c>
    </row>
    <row r="30" spans="1:11" ht="14.25">
      <c r="A30" s="13">
        <v>21</v>
      </c>
      <c r="B30" s="2" t="s">
        <v>52</v>
      </c>
      <c r="E30" s="5">
        <v>5</v>
      </c>
      <c r="F30" s="6">
        <f t="shared" si="0"/>
        <v>10</v>
      </c>
      <c r="G30" s="5">
        <v>1</v>
      </c>
      <c r="H30" s="4">
        <f t="shared" si="1"/>
        <v>12</v>
      </c>
      <c r="I30" s="5"/>
      <c r="K30" s="16">
        <f t="shared" si="2"/>
        <v>22</v>
      </c>
    </row>
    <row r="31" spans="1:11" ht="14.25">
      <c r="A31" s="13">
        <v>22</v>
      </c>
      <c r="B31" s="2" t="s">
        <v>48</v>
      </c>
      <c r="C31" s="8"/>
      <c r="E31" s="5">
        <v>4</v>
      </c>
      <c r="F31" s="6">
        <f t="shared" si="0"/>
        <v>8</v>
      </c>
      <c r="G31" s="5">
        <v>1</v>
      </c>
      <c r="H31" s="4">
        <f t="shared" si="1"/>
        <v>12</v>
      </c>
      <c r="I31" s="6"/>
      <c r="K31" s="7">
        <f t="shared" si="2"/>
        <v>20</v>
      </c>
    </row>
    <row r="32" spans="1:11" ht="14.25">
      <c r="A32" s="13"/>
      <c r="I32" s="5"/>
      <c r="K32" s="16"/>
    </row>
    <row r="33" spans="1:11" ht="14.25">
      <c r="A33" s="13"/>
      <c r="I33" s="5"/>
      <c r="K33" s="16"/>
    </row>
    <row r="34" spans="1:11" ht="14.25">
      <c r="A34" s="13"/>
      <c r="I34" s="5"/>
      <c r="K34" s="16"/>
    </row>
    <row r="35" spans="1:11" ht="14.25">
      <c r="A35" s="13"/>
      <c r="I35" s="5"/>
      <c r="K35" s="16"/>
    </row>
    <row r="40" spans="2:3" ht="14.25">
      <c r="B40" s="3" t="s">
        <v>35</v>
      </c>
      <c r="C40" s="3"/>
    </row>
    <row r="41" spans="2:3" ht="14.25">
      <c r="B41" s="3"/>
      <c r="C41" s="3"/>
    </row>
    <row r="42" spans="2:12" ht="57">
      <c r="B42" s="9" t="s">
        <v>0</v>
      </c>
      <c r="C42" s="9"/>
      <c r="D42" s="10" t="s">
        <v>1</v>
      </c>
      <c r="E42" s="11" t="s">
        <v>2</v>
      </c>
      <c r="F42" s="10" t="s">
        <v>3</v>
      </c>
      <c r="G42" s="11" t="s">
        <v>4</v>
      </c>
      <c r="H42" s="10" t="s">
        <v>3</v>
      </c>
      <c r="I42" s="10" t="s">
        <v>5</v>
      </c>
      <c r="J42" s="10" t="s">
        <v>3</v>
      </c>
      <c r="K42" s="10" t="s">
        <v>6</v>
      </c>
      <c r="L42" s="12" t="s">
        <v>20</v>
      </c>
    </row>
    <row r="43" spans="1:11" ht="14.25">
      <c r="A43" s="13">
        <v>1</v>
      </c>
      <c r="B43" s="2" t="s">
        <v>18</v>
      </c>
      <c r="D43" s="15"/>
      <c r="E43" s="5">
        <v>23</v>
      </c>
      <c r="F43" s="14">
        <f>E43*2</f>
        <v>46</v>
      </c>
      <c r="H43" s="15"/>
      <c r="K43" s="16">
        <f>D43+F43+H43+J43</f>
        <v>46</v>
      </c>
    </row>
    <row r="45" spans="2:3" ht="14.25">
      <c r="B45" s="3" t="s">
        <v>36</v>
      </c>
      <c r="C45" s="3"/>
    </row>
    <row r="47" spans="1:11" ht="14.25">
      <c r="A47" s="1">
        <v>1</v>
      </c>
      <c r="B47" s="21" t="s">
        <v>37</v>
      </c>
      <c r="C47" s="21"/>
      <c r="E47" s="5">
        <v>38</v>
      </c>
      <c r="F47" s="14">
        <f>E47*2</f>
        <v>76</v>
      </c>
      <c r="K47" s="16">
        <f>D47+F47+H47+J47</f>
        <v>76</v>
      </c>
    </row>
    <row r="49" spans="2:3" ht="14.25">
      <c r="B49" s="3" t="s">
        <v>29</v>
      </c>
      <c r="C49" s="3"/>
    </row>
    <row r="51" spans="2:12" ht="57">
      <c r="B51" s="9" t="s">
        <v>0</v>
      </c>
      <c r="C51" s="9"/>
      <c r="D51" s="10" t="s">
        <v>1</v>
      </c>
      <c r="E51" s="11" t="s">
        <v>2</v>
      </c>
      <c r="F51" s="10" t="s">
        <v>3</v>
      </c>
      <c r="G51" s="11" t="s">
        <v>4</v>
      </c>
      <c r="H51" s="10" t="s">
        <v>3</v>
      </c>
      <c r="I51" s="10" t="s">
        <v>5</v>
      </c>
      <c r="J51" s="10" t="s">
        <v>3</v>
      </c>
      <c r="K51" s="10" t="s">
        <v>6</v>
      </c>
      <c r="L51" s="12" t="s">
        <v>20</v>
      </c>
    </row>
    <row r="52" spans="1:11" ht="14.25">
      <c r="A52" s="13">
        <v>1</v>
      </c>
      <c r="B52" s="2" t="s">
        <v>47</v>
      </c>
      <c r="D52" s="4">
        <v>10</v>
      </c>
      <c r="E52" s="5">
        <v>4</v>
      </c>
      <c r="F52" s="4">
        <f aca="true" t="shared" si="3" ref="F52:F61">E52*2</f>
        <v>8</v>
      </c>
      <c r="K52" s="16">
        <f aca="true" t="shared" si="4" ref="K52:K61">D52+F52+H52+J52</f>
        <v>18</v>
      </c>
    </row>
    <row r="53" spans="1:11" ht="14.25">
      <c r="A53" s="13">
        <v>2</v>
      </c>
      <c r="B53" s="2" t="s">
        <v>30</v>
      </c>
      <c r="E53" s="5">
        <v>8</v>
      </c>
      <c r="F53" s="15">
        <f t="shared" si="3"/>
        <v>16</v>
      </c>
      <c r="H53" s="15"/>
      <c r="K53" s="16">
        <f t="shared" si="4"/>
        <v>16</v>
      </c>
    </row>
    <row r="54" spans="1:12" ht="14.25">
      <c r="A54" s="13">
        <v>3</v>
      </c>
      <c r="B54" s="2" t="s">
        <v>45</v>
      </c>
      <c r="D54" s="4">
        <v>10</v>
      </c>
      <c r="E54" s="5">
        <v>1</v>
      </c>
      <c r="F54" s="4">
        <f t="shared" si="3"/>
        <v>2</v>
      </c>
      <c r="K54" s="16">
        <f t="shared" si="4"/>
        <v>12</v>
      </c>
      <c r="L54" s="17">
        <v>27404</v>
      </c>
    </row>
    <row r="55" spans="1:12" ht="14.25">
      <c r="A55" s="13">
        <v>4</v>
      </c>
      <c r="B55" s="2" t="s">
        <v>41</v>
      </c>
      <c r="E55" s="5">
        <v>6</v>
      </c>
      <c r="F55" s="4">
        <f t="shared" si="3"/>
        <v>12</v>
      </c>
      <c r="K55" s="16">
        <f t="shared" si="4"/>
        <v>12</v>
      </c>
      <c r="L55" s="17">
        <v>25990</v>
      </c>
    </row>
    <row r="56" spans="1:12" ht="14.25">
      <c r="A56" s="13">
        <v>5</v>
      </c>
      <c r="B56" s="2" t="s">
        <v>31</v>
      </c>
      <c r="E56" s="5">
        <v>5</v>
      </c>
      <c r="F56" s="15">
        <f t="shared" si="3"/>
        <v>10</v>
      </c>
      <c r="H56" s="15"/>
      <c r="K56" s="16">
        <f t="shared" si="4"/>
        <v>10</v>
      </c>
      <c r="L56" s="17">
        <v>23246</v>
      </c>
    </row>
    <row r="57" spans="1:12" ht="14.25">
      <c r="A57" s="13">
        <v>6</v>
      </c>
      <c r="B57" s="2" t="s">
        <v>46</v>
      </c>
      <c r="E57" s="5">
        <v>5</v>
      </c>
      <c r="F57" s="4">
        <f t="shared" si="3"/>
        <v>10</v>
      </c>
      <c r="K57" s="16">
        <f t="shared" si="4"/>
        <v>10</v>
      </c>
      <c r="L57" s="17">
        <v>20922</v>
      </c>
    </row>
    <row r="58" spans="1:12" ht="14.25">
      <c r="A58" s="13">
        <v>7</v>
      </c>
      <c r="B58" s="2" t="s">
        <v>53</v>
      </c>
      <c r="E58" s="5">
        <v>4</v>
      </c>
      <c r="F58" s="4">
        <f>E58*2</f>
        <v>8</v>
      </c>
      <c r="K58" s="16">
        <f>D58+F58+H58+J58</f>
        <v>8</v>
      </c>
      <c r="L58" s="17">
        <v>25025</v>
      </c>
    </row>
    <row r="59" spans="1:12" ht="14.25">
      <c r="A59" s="13">
        <v>8</v>
      </c>
      <c r="B59" s="2" t="s">
        <v>32</v>
      </c>
      <c r="E59" s="5">
        <v>4</v>
      </c>
      <c r="F59" s="15">
        <f t="shared" si="3"/>
        <v>8</v>
      </c>
      <c r="H59" s="15"/>
      <c r="K59" s="16">
        <f t="shared" si="4"/>
        <v>8</v>
      </c>
      <c r="L59" s="17">
        <v>24996</v>
      </c>
    </row>
    <row r="60" spans="1:12" ht="14.25">
      <c r="A60" s="13">
        <v>9</v>
      </c>
      <c r="B60" s="2" t="s">
        <v>38</v>
      </c>
      <c r="E60" s="5">
        <v>4</v>
      </c>
      <c r="F60" s="4">
        <f t="shared" si="3"/>
        <v>8</v>
      </c>
      <c r="K60" s="16">
        <f t="shared" si="4"/>
        <v>8</v>
      </c>
      <c r="L60" s="17">
        <v>23462</v>
      </c>
    </row>
    <row r="61" spans="1:12" ht="14.25">
      <c r="A61" s="13">
        <v>10</v>
      </c>
      <c r="B61" s="2" t="s">
        <v>44</v>
      </c>
      <c r="E61" s="5">
        <v>2</v>
      </c>
      <c r="F61" s="4">
        <f t="shared" si="3"/>
        <v>4</v>
      </c>
      <c r="K61" s="16">
        <f t="shared" si="4"/>
        <v>4</v>
      </c>
      <c r="L61" s="17"/>
    </row>
    <row r="63" ht="14.25">
      <c r="I63" s="6" t="s">
        <v>39</v>
      </c>
    </row>
    <row r="64" ht="14.25">
      <c r="I64" s="20" t="s">
        <v>33</v>
      </c>
    </row>
    <row r="66" spans="1:12" s="40" customFormat="1" ht="11.25">
      <c r="A66" s="33"/>
      <c r="B66" s="34" t="s">
        <v>42</v>
      </c>
      <c r="C66" s="34"/>
      <c r="D66" s="35"/>
      <c r="E66" s="36"/>
      <c r="F66" s="37"/>
      <c r="G66" s="36"/>
      <c r="H66" s="35"/>
      <c r="I66" s="35"/>
      <c r="J66" s="35"/>
      <c r="K66" s="38"/>
      <c r="L66" s="39"/>
    </row>
  </sheetData>
  <sheetProtection selectLockedCells="1" selectUnlockedCells="1"/>
  <mergeCells count="2">
    <mergeCell ref="B1:L1"/>
    <mergeCell ref="B2:L2"/>
  </mergeCells>
  <printOptions gridLines="1"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Gioffredi Fulvio</dc:creator>
  <cp:keywords/>
  <dc:description/>
  <cp:lastModifiedBy>Administrator</cp:lastModifiedBy>
  <cp:lastPrinted>2015-08-26T10:53:55Z</cp:lastPrinted>
  <dcterms:created xsi:type="dcterms:W3CDTF">2013-07-26T06:11:27Z</dcterms:created>
  <dcterms:modified xsi:type="dcterms:W3CDTF">2015-08-26T10:53:57Z</dcterms:modified>
  <cp:category/>
  <cp:version/>
  <cp:contentType/>
  <cp:contentStatus/>
</cp:coreProperties>
</file>